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V16" i="1"/>
  <c r="T15"/>
  <c r="U15" s="1"/>
  <c r="T14"/>
  <c r="U14" s="1"/>
  <c r="T12"/>
  <c r="U12" s="1"/>
  <c r="T13"/>
  <c r="U13" s="1"/>
  <c r="T16" l="1"/>
  <c r="U16"/>
</calcChain>
</file>

<file path=xl/sharedStrings.xml><?xml version="1.0" encoding="utf-8"?>
<sst xmlns="http://schemas.openxmlformats.org/spreadsheetml/2006/main" count="100" uniqueCount="83">
  <si>
    <t>КОММЕРЧЕСКОЕ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</si>
  <si>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</si>
  <si>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</si>
  <si>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</si>
  <si>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</si>
  <si>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</si>
  <si>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</si>
  <si>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</si>
  <si>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</si>
  <si>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</si>
  <si>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</si>
  <si>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</si>
  <si>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</si>
  <si>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</si>
  <si>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</si>
  <si>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</si>
  <si>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</si>
  <si>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</si>
  <si>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</si>
  <si>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</si>
  <si>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</si>
  <si>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</si>
  <si>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</si>
  <si>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</si>
  <si>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</si>
  <si>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</si>
  <si>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</si>
  <si>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</si>
  <si>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</si>
  <si>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</si>
  <si>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</si>
  <si>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</si>
  <si>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</si>
  <si>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</si>
  <si>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</si>
  <si>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</si>
  <si>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</si>
  <si>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</si>
  <si>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</si>
  <si>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</si>
  <si>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</si>
  <si>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</si>
  <si>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ООО "БНГРЭ"</t>
  </si>
  <si>
    <t/>
  </si>
  <si>
    <t>Подпись:________________________________ /Должность, Фамилия И.О./</t>
  </si>
  <si>
    <t xml:space="preserve">Гарантийный срок: </t>
  </si>
  <si>
    <t>14</t>
  </si>
  <si>
    <t>15</t>
  </si>
  <si>
    <t>16</t>
  </si>
  <si>
    <t>17</t>
  </si>
  <si>
    <t>18</t>
  </si>
  <si>
    <t>Отдел промышленной безопасности и охраны труда</t>
  </si>
  <si>
    <t>№1 из Лодочный ЛУ №12, №10 из Лодочный ЛУ №15</t>
  </si>
  <si>
    <t>25050300182</t>
  </si>
  <si>
    <t>Антисептик кожный</t>
  </si>
  <si>
    <t>№1 из Тагульский ЛУ №28</t>
  </si>
  <si>
    <t>40060000002</t>
  </si>
  <si>
    <t>Аптечка первой медицинской помощи</t>
  </si>
  <si>
    <t>ТУ 9398-037-10973749-2004</t>
  </si>
  <si>
    <t>21.20.24.170</t>
  </si>
  <si>
    <t>№12 из Лодочный ЛУ №12, №485 из Лодочный ЛУ №15</t>
  </si>
  <si>
    <t>25050400049</t>
  </si>
  <si>
    <t>Маска медицинская</t>
  </si>
  <si>
    <t>№23 из Лодочный ЛУ №12, №767 из Лодочный ЛУ №15</t>
  </si>
  <si>
    <t>25050400050</t>
  </si>
  <si>
    <t>Салфетки для дезинфекции в диспенсере</t>
  </si>
  <si>
    <t>форма 2</t>
  </si>
  <si>
    <t>л</t>
  </si>
  <si>
    <t>компл</t>
  </si>
  <si>
    <t>шт</t>
  </si>
  <si>
    <t>уп.</t>
  </si>
  <si>
    <t>до 10 февраля 2021</t>
  </si>
  <si>
    <t>24.42.24.149</t>
  </si>
  <si>
    <t>24.20.14.192</t>
  </si>
  <si>
    <t>21.20.10.158</t>
  </si>
  <si>
    <t>Опцион: Минус 100%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</si>
  <si>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Порядок оплаты:  Оплата Товара производится покупателем в течение 60 (шестидесяти) календарных дней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</si>
  <si>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Форма 6.2 к «Коммерческое предложение»</t>
  </si>
  <si>
    <t xml:space="preserve"> ИТОГО:</t>
  </si>
  <si>
    <t>№ ПДО 109-БНГРЭ-2020 Поставка медикаментов, фармацевтической продукции. ЛОТ №2</t>
  </si>
  <si>
    <t>Базис поставки: ЯНАО, г. Новый Уренгой, п. Коротчаево;</t>
  </si>
  <si>
    <r>
      <rPr>
        <sz val="8"/>
        <color rgb="FF002060"/>
        <rFont val="Arial"/>
        <family val="2"/>
        <charset val="204"/>
      </rPr>
      <t>Стоимость с НДС и с транспортными расходами (руб)</t>
    </r>
    <r>
      <rPr>
        <sz val="8"/>
        <rFont val="Arial"/>
        <family val="2"/>
        <charset val="204"/>
      </rPr>
      <t xml:space="preserve"> </t>
    </r>
    <r>
      <rPr>
        <sz val="12"/>
        <color rgb="FFFF0000"/>
        <rFont val="Arial"/>
        <family val="2"/>
        <charset val="204"/>
      </rPr>
      <t>*</t>
    </r>
  </si>
  <si>
    <r>
      <rPr>
        <b/>
        <sz val="12"/>
        <color rgb="FFFF0000"/>
        <rFont val="Arial"/>
        <family val="2"/>
        <charset val="204"/>
      </rPr>
      <t>*</t>
    </r>
    <r>
      <rPr>
        <b/>
        <sz val="8"/>
        <color rgb="FF002060"/>
        <rFont val="Arial"/>
        <family val="2"/>
        <charset val="204"/>
      </rPr>
      <t>стоимость с НДС рассчитывыется индивидуально согласно Постановлению Правительства РФ от 30.09.2015 N 1042 (ред. от 11.07.2020) и НК РФ  пп. 4 п. 2 ст. 164</t>
    </r>
  </si>
</sst>
</file>

<file path=xl/styles.xml><?xml version="1.0" encoding="utf-8"?>
<styleSheet xmlns="http://schemas.openxmlformats.org/spreadsheetml/2006/main">
  <fonts count="13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u/>
      <sz val="11"/>
      <name val="Arial"/>
      <family val="2"/>
      <charset val="204"/>
    </font>
    <font>
      <sz val="8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sz val="8"/>
      <color rgb="FF002060"/>
      <name val="Arial"/>
      <family val="2"/>
      <charset val="204"/>
    </font>
    <font>
      <b/>
      <sz val="8"/>
      <color rgb="FF00206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8" xfId="0" applyFont="1" applyBorder="1" applyAlignment="1">
      <alignment horizontal="center"/>
    </xf>
    <xf numFmtId="4" fontId="3" fillId="3" borderId="9" xfId="0" applyNumberFormat="1" applyFont="1" applyFill="1" applyBorder="1" applyAlignment="1">
      <alignment horizontal="right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right"/>
    </xf>
    <xf numFmtId="4" fontId="4" fillId="5" borderId="7" xfId="0" applyNumberFormat="1" applyFont="1" applyFill="1" applyBorder="1" applyAlignment="1">
      <alignment horizontal="right" wrapText="1"/>
    </xf>
    <xf numFmtId="0" fontId="4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10" fillId="0" borderId="0" xfId="0" applyFont="1" applyAlignment="1">
      <alignment horizontal="left"/>
    </xf>
    <xf numFmtId="49" fontId="3" fillId="4" borderId="7" xfId="0" applyNumberFormat="1" applyFont="1" applyFill="1" applyBorder="1" applyAlignment="1">
      <alignment horizontal="center" vertical="center" wrapText="1"/>
    </xf>
    <xf numFmtId="1" fontId="7" fillId="0" borderId="7" xfId="0" applyNumberFormat="1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6" xfId="0" applyFont="1" applyBorder="1" applyAlignment="1">
      <alignment horizontal="right" vertical="center"/>
    </xf>
    <xf numFmtId="0" fontId="3" fillId="0" borderId="17" xfId="0" applyFont="1" applyBorder="1" applyAlignment="1">
      <alignment horizontal="right" vertical="center"/>
    </xf>
    <xf numFmtId="0" fontId="3" fillId="0" borderId="18" xfId="0" applyFont="1" applyBorder="1" applyAlignment="1">
      <alignment horizontal="right" vertical="center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4" fillId="3" borderId="7" xfId="0" applyFont="1" applyFill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4" fillId="3" borderId="4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1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textRotation="90" wrapText="1"/>
    </xf>
    <xf numFmtId="0" fontId="3" fillId="2" borderId="4" xfId="0" applyFont="1" applyFill="1" applyBorder="1" applyAlignment="1">
      <alignment horizontal="center" textRotation="90" wrapText="1"/>
    </xf>
    <xf numFmtId="0" fontId="3" fillId="0" borderId="4" xfId="0" applyFont="1" applyBorder="1" applyAlignment="1">
      <alignment horizontal="center" textRotation="90" wrapText="1"/>
    </xf>
    <xf numFmtId="0" fontId="3" fillId="2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left" vertical="top" textRotation="90" wrapText="1"/>
    </xf>
    <xf numFmtId="0" fontId="3" fillId="0" borderId="4" xfId="0" applyFont="1" applyBorder="1" applyAlignment="1">
      <alignment horizontal="center" vertical="top" textRotation="90" wrapText="1"/>
    </xf>
    <xf numFmtId="0" fontId="3" fillId="2" borderId="4" xfId="0" applyFont="1" applyFill="1" applyBorder="1" applyAlignment="1">
      <alignment horizontal="center" textRotation="90"/>
    </xf>
    <xf numFmtId="0" fontId="3" fillId="0" borderId="4" xfId="0" applyFont="1" applyBorder="1" applyAlignment="1">
      <alignment horizontal="center" wrapText="1"/>
    </xf>
    <xf numFmtId="0" fontId="5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3" fillId="0" borderId="4" xfId="0" applyFont="1" applyBorder="1" applyAlignment="1">
      <alignment horizontal="center" textRotation="90"/>
    </xf>
    <xf numFmtId="0" fontId="3" fillId="0" borderId="4" xfId="0" applyFont="1" applyBorder="1" applyAlignment="1">
      <alignment horizontal="center" vertical="top" wrapText="1"/>
    </xf>
    <xf numFmtId="0" fontId="4" fillId="4" borderId="19" xfId="0" applyFont="1" applyFill="1" applyBorder="1" applyAlignment="1">
      <alignment horizontal="center" vertical="center" textRotation="90" wrapText="1"/>
    </xf>
    <xf numFmtId="0" fontId="4" fillId="4" borderId="20" xfId="0" applyFont="1" applyFill="1" applyBorder="1" applyAlignment="1">
      <alignment horizontal="center" vertical="center" textRotation="90" wrapText="1"/>
    </xf>
    <xf numFmtId="0" fontId="4" fillId="4" borderId="21" xfId="0" applyFont="1" applyFill="1" applyBorder="1" applyAlignment="1">
      <alignment horizontal="center" vertical="center" textRotation="90" wrapText="1"/>
    </xf>
    <xf numFmtId="2" fontId="4" fillId="3" borderId="7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21"/>
  <sheetViews>
    <sheetView tabSelected="1" workbookViewId="0">
      <selection activeCell="S21" sqref="S21"/>
    </sheetView>
  </sheetViews>
  <sheetFormatPr defaultColWidth="10.5" defaultRowHeight="11.45" customHeight="1"/>
  <cols>
    <col min="1" max="1" width="5.1640625" style="3" customWidth="1"/>
    <col min="2" max="2" width="16.1640625" style="3" customWidth="1"/>
    <col min="3" max="3" width="30.5" style="3" customWidth="1"/>
    <col min="4" max="4" width="13.33203125" style="3" customWidth="1"/>
    <col min="5" max="5" width="16.5" style="3" customWidth="1"/>
    <col min="6" max="6" width="13.33203125" style="3" customWidth="1"/>
    <col min="7" max="7" width="13.83203125" style="3" customWidth="1"/>
    <col min="8" max="8" width="7.33203125" style="3" customWidth="1"/>
    <col min="9" max="9" width="6" style="3" customWidth="1"/>
    <col min="10" max="10" width="7.1640625" style="3" customWidth="1"/>
    <col min="11" max="11" width="7.5" style="3" customWidth="1"/>
    <col min="12" max="12" width="8.5" style="3" customWidth="1"/>
    <col min="13" max="13" width="15.1640625" style="3" customWidth="1"/>
    <col min="14" max="14" width="18.33203125" style="3" customWidth="1"/>
    <col min="15" max="18" width="10.5" style="3" customWidth="1"/>
    <col min="19" max="19" width="10.1640625" style="3" customWidth="1"/>
    <col min="20" max="20" width="12.83203125" style="3" customWidth="1"/>
    <col min="21" max="21" width="14" style="3" customWidth="1"/>
    <col min="22" max="22" width="15" style="3" customWidth="1"/>
    <col min="23" max="16384" width="10.5" style="4"/>
  </cols>
  <sheetData>
    <row r="1" spans="1:22" ht="15" customHeight="1">
      <c r="R1" s="52" t="s">
        <v>77</v>
      </c>
      <c r="S1" s="52"/>
      <c r="T1" s="52"/>
      <c r="U1" s="52"/>
      <c r="V1" s="52"/>
    </row>
    <row r="2" spans="1:22" ht="15" customHeight="1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22" ht="29.1" customHeight="1">
      <c r="A3" s="1"/>
      <c r="B3" s="54" t="s">
        <v>1</v>
      </c>
      <c r="C3" s="54"/>
      <c r="D3" s="54"/>
      <c r="E3" s="54"/>
      <c r="F3" s="54"/>
    </row>
    <row r="4" spans="1:22" s="3" customFormat="1" ht="33" customHeight="1">
      <c r="A4" s="32" t="s">
        <v>79</v>
      </c>
      <c r="B4" s="32"/>
      <c r="C4" s="32"/>
      <c r="D4" s="32"/>
      <c r="E4" s="32"/>
      <c r="F4" s="32"/>
      <c r="G4" s="32"/>
      <c r="H4" s="32"/>
      <c r="I4" s="32"/>
      <c r="J4" s="32"/>
    </row>
    <row r="5" spans="1:22" ht="15" customHeight="1"/>
    <row r="6" spans="1:22" ht="15" customHeight="1">
      <c r="A6" s="18" t="s">
        <v>2</v>
      </c>
      <c r="B6" s="19"/>
      <c r="C6" s="19"/>
      <c r="D6" s="19"/>
      <c r="E6" s="19"/>
      <c r="F6" s="19"/>
      <c r="G6" s="19"/>
    </row>
    <row r="7" spans="1:22" ht="11.25">
      <c r="A7" s="55" t="s">
        <v>3</v>
      </c>
      <c r="B7" s="50" t="s">
        <v>4</v>
      </c>
      <c r="C7" s="50" t="s">
        <v>5</v>
      </c>
      <c r="D7" s="56" t="s">
        <v>6</v>
      </c>
      <c r="E7" s="56"/>
      <c r="F7" s="56"/>
      <c r="G7" s="56"/>
      <c r="H7" s="56"/>
      <c r="I7" s="56"/>
      <c r="J7" s="56"/>
      <c r="K7" s="56"/>
      <c r="L7" s="56"/>
      <c r="M7" s="56"/>
      <c r="N7" s="56" t="s">
        <v>7</v>
      </c>
      <c r="O7" s="56"/>
      <c r="P7" s="56"/>
      <c r="Q7" s="56"/>
      <c r="R7" s="56"/>
      <c r="S7" s="56"/>
      <c r="T7" s="56"/>
      <c r="U7" s="56"/>
      <c r="V7" s="56"/>
    </row>
    <row r="8" spans="1:22" s="3" customFormat="1" ht="11.25">
      <c r="A8" s="55"/>
      <c r="B8" s="50"/>
      <c r="C8" s="50"/>
      <c r="D8" s="51" t="s">
        <v>8</v>
      </c>
      <c r="E8" s="51"/>
      <c r="F8" s="51"/>
      <c r="G8" s="51"/>
      <c r="H8" s="51"/>
      <c r="I8" s="55" t="s">
        <v>9</v>
      </c>
      <c r="J8" s="55" t="s">
        <v>10</v>
      </c>
      <c r="K8" s="50" t="s">
        <v>11</v>
      </c>
      <c r="L8" s="50" t="s">
        <v>12</v>
      </c>
      <c r="M8" s="47" t="s">
        <v>13</v>
      </c>
      <c r="N8" s="51" t="s">
        <v>14</v>
      </c>
      <c r="O8" s="51"/>
      <c r="P8" s="51"/>
      <c r="Q8" s="51"/>
      <c r="R8" s="51"/>
      <c r="S8" s="44" t="s">
        <v>15</v>
      </c>
      <c r="T8" s="44" t="s">
        <v>16</v>
      </c>
      <c r="U8" s="44" t="s">
        <v>17</v>
      </c>
      <c r="V8" s="44" t="s">
        <v>81</v>
      </c>
    </row>
    <row r="9" spans="1:22" s="3" customFormat="1" ht="11.25">
      <c r="A9" s="55"/>
      <c r="B9" s="50"/>
      <c r="C9" s="50"/>
      <c r="D9" s="45" t="s">
        <v>18</v>
      </c>
      <c r="E9" s="45" t="s">
        <v>19</v>
      </c>
      <c r="F9" s="45" t="s">
        <v>20</v>
      </c>
      <c r="G9" s="45" t="s">
        <v>21</v>
      </c>
      <c r="H9" s="46" t="s">
        <v>22</v>
      </c>
      <c r="I9" s="55"/>
      <c r="J9" s="55"/>
      <c r="K9" s="50"/>
      <c r="L9" s="50"/>
      <c r="M9" s="47"/>
      <c r="N9" s="46" t="s">
        <v>19</v>
      </c>
      <c r="O9" s="46" t="s">
        <v>23</v>
      </c>
      <c r="P9" s="46" t="s">
        <v>21</v>
      </c>
      <c r="Q9" s="48" t="s">
        <v>22</v>
      </c>
      <c r="R9" s="49" t="s">
        <v>24</v>
      </c>
      <c r="S9" s="44"/>
      <c r="T9" s="44"/>
      <c r="U9" s="44"/>
      <c r="V9" s="44"/>
    </row>
    <row r="10" spans="1:22" s="3" customFormat="1" ht="72" customHeight="1">
      <c r="A10" s="55"/>
      <c r="B10" s="50"/>
      <c r="C10" s="50"/>
      <c r="D10" s="45"/>
      <c r="E10" s="45"/>
      <c r="F10" s="45"/>
      <c r="G10" s="45"/>
      <c r="H10" s="46"/>
      <c r="I10" s="55"/>
      <c r="J10" s="55"/>
      <c r="K10" s="50"/>
      <c r="L10" s="50"/>
      <c r="M10" s="47"/>
      <c r="N10" s="46"/>
      <c r="O10" s="46"/>
      <c r="P10" s="46"/>
      <c r="Q10" s="48"/>
      <c r="R10" s="49"/>
      <c r="S10" s="44"/>
      <c r="T10" s="44"/>
      <c r="U10" s="44"/>
      <c r="V10" s="44"/>
    </row>
    <row r="11" spans="1:22" ht="11.25">
      <c r="A11" s="5" t="s">
        <v>25</v>
      </c>
      <c r="B11" s="5" t="s">
        <v>26</v>
      </c>
      <c r="C11" s="5" t="s">
        <v>27</v>
      </c>
      <c r="D11" s="5" t="s">
        <v>28</v>
      </c>
      <c r="E11" s="5" t="s">
        <v>29</v>
      </c>
      <c r="F11" s="5" t="s">
        <v>30</v>
      </c>
      <c r="G11" s="5" t="s">
        <v>31</v>
      </c>
      <c r="H11" s="5" t="s">
        <v>32</v>
      </c>
      <c r="I11" s="5" t="s">
        <v>33</v>
      </c>
      <c r="J11" s="5" t="s">
        <v>34</v>
      </c>
      <c r="K11" s="5" t="s">
        <v>35</v>
      </c>
      <c r="L11" s="5" t="s">
        <v>36</v>
      </c>
      <c r="M11" s="5" t="s">
        <v>37</v>
      </c>
      <c r="N11" s="5" t="s">
        <v>46</v>
      </c>
      <c r="O11" s="5" t="s">
        <v>47</v>
      </c>
      <c r="P11" s="5" t="s">
        <v>48</v>
      </c>
      <c r="Q11" s="5" t="s">
        <v>49</v>
      </c>
      <c r="R11" s="5" t="s">
        <v>50</v>
      </c>
      <c r="S11" s="5" t="s">
        <v>38</v>
      </c>
      <c r="T11" s="5" t="s">
        <v>39</v>
      </c>
      <c r="U11" s="5" t="s">
        <v>40</v>
      </c>
      <c r="V11" s="5" t="s">
        <v>41</v>
      </c>
    </row>
    <row r="12" spans="1:22" ht="57" customHeight="1">
      <c r="A12" s="7" t="s">
        <v>25</v>
      </c>
      <c r="B12" s="8" t="s">
        <v>51</v>
      </c>
      <c r="C12" s="8" t="s">
        <v>52</v>
      </c>
      <c r="D12" s="8" t="s">
        <v>53</v>
      </c>
      <c r="E12" s="17" t="s">
        <v>54</v>
      </c>
      <c r="F12" s="9" t="s">
        <v>66</v>
      </c>
      <c r="G12" s="16" t="s">
        <v>74</v>
      </c>
      <c r="H12" s="10"/>
      <c r="I12" s="57" t="s">
        <v>42</v>
      </c>
      <c r="J12" s="57" t="s">
        <v>42</v>
      </c>
      <c r="K12" s="8" t="s">
        <v>67</v>
      </c>
      <c r="L12" s="21">
        <v>20</v>
      </c>
      <c r="M12" s="20" t="s">
        <v>71</v>
      </c>
      <c r="N12" s="11"/>
      <c r="O12" s="11"/>
      <c r="P12" s="11"/>
      <c r="Q12" s="12"/>
      <c r="R12" s="13"/>
      <c r="S12" s="60">
        <v>0</v>
      </c>
      <c r="T12" s="14">
        <f>S12*L12</f>
        <v>0</v>
      </c>
      <c r="U12" s="14">
        <f>V12-T12</f>
        <v>0</v>
      </c>
      <c r="V12" s="15"/>
    </row>
    <row r="13" spans="1:22" ht="45">
      <c r="A13" s="7" t="s">
        <v>26</v>
      </c>
      <c r="B13" s="8" t="s">
        <v>51</v>
      </c>
      <c r="C13" s="8" t="s">
        <v>55</v>
      </c>
      <c r="D13" s="8" t="s">
        <v>56</v>
      </c>
      <c r="E13" s="17" t="s">
        <v>57</v>
      </c>
      <c r="F13" s="8" t="s">
        <v>58</v>
      </c>
      <c r="G13" s="8" t="s">
        <v>59</v>
      </c>
      <c r="H13" s="10"/>
      <c r="I13" s="58"/>
      <c r="J13" s="58"/>
      <c r="K13" s="8" t="s">
        <v>68</v>
      </c>
      <c r="L13" s="21">
        <v>1</v>
      </c>
      <c r="M13" s="20" t="s">
        <v>71</v>
      </c>
      <c r="N13" s="11"/>
      <c r="O13" s="11"/>
      <c r="P13" s="11"/>
      <c r="Q13" s="12"/>
      <c r="R13" s="13"/>
      <c r="S13" s="60">
        <v>0</v>
      </c>
      <c r="T13" s="14">
        <f>S13*L13</f>
        <v>0</v>
      </c>
      <c r="U13" s="14">
        <f>V13-T13</f>
        <v>0</v>
      </c>
      <c r="V13" s="15"/>
    </row>
    <row r="14" spans="1:22" ht="45">
      <c r="A14" s="7" t="s">
        <v>27</v>
      </c>
      <c r="B14" s="8" t="s">
        <v>51</v>
      </c>
      <c r="C14" s="8" t="s">
        <v>60</v>
      </c>
      <c r="D14" s="8" t="s">
        <v>61</v>
      </c>
      <c r="E14" s="17" t="s">
        <v>62</v>
      </c>
      <c r="F14" s="9" t="s">
        <v>66</v>
      </c>
      <c r="G14" s="16" t="s">
        <v>72</v>
      </c>
      <c r="H14" s="10"/>
      <c r="I14" s="58"/>
      <c r="J14" s="58"/>
      <c r="K14" s="8" t="s">
        <v>69</v>
      </c>
      <c r="L14" s="21">
        <v>800</v>
      </c>
      <c r="M14" s="20" t="s">
        <v>71</v>
      </c>
      <c r="N14" s="11"/>
      <c r="O14" s="11"/>
      <c r="P14" s="11"/>
      <c r="Q14" s="12"/>
      <c r="R14" s="13"/>
      <c r="S14" s="60">
        <v>0</v>
      </c>
      <c r="T14" s="14">
        <f>S14*L14</f>
        <v>0</v>
      </c>
      <c r="U14" s="14">
        <f>V14-T14</f>
        <v>0</v>
      </c>
      <c r="V14" s="15"/>
    </row>
    <row r="15" spans="1:22" ht="45">
      <c r="A15" s="7" t="s">
        <v>28</v>
      </c>
      <c r="B15" s="8" t="s">
        <v>51</v>
      </c>
      <c r="C15" s="8" t="s">
        <v>63</v>
      </c>
      <c r="D15" s="8" t="s">
        <v>64</v>
      </c>
      <c r="E15" s="17" t="s">
        <v>65</v>
      </c>
      <c r="F15" s="9" t="s">
        <v>66</v>
      </c>
      <c r="G15" s="16" t="s">
        <v>73</v>
      </c>
      <c r="H15" s="10"/>
      <c r="I15" s="59"/>
      <c r="J15" s="59"/>
      <c r="K15" s="8" t="s">
        <v>70</v>
      </c>
      <c r="L15" s="21">
        <v>20</v>
      </c>
      <c r="M15" s="20" t="s">
        <v>71</v>
      </c>
      <c r="N15" s="11"/>
      <c r="O15" s="11"/>
      <c r="P15" s="11"/>
      <c r="Q15" s="12"/>
      <c r="R15" s="13"/>
      <c r="S15" s="60">
        <v>0</v>
      </c>
      <c r="T15" s="14">
        <f>S15*L15</f>
        <v>0</v>
      </c>
      <c r="U15" s="14">
        <f>V15-T15</f>
        <v>0</v>
      </c>
      <c r="V15" s="15"/>
    </row>
    <row r="16" spans="1:22" ht="14.25" customHeight="1">
      <c r="A16" s="22" t="s">
        <v>82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4"/>
      <c r="N16" s="25" t="s">
        <v>78</v>
      </c>
      <c r="O16" s="26"/>
      <c r="P16" s="26"/>
      <c r="Q16" s="26"/>
      <c r="R16" s="26"/>
      <c r="S16" s="27"/>
      <c r="T16" s="6">
        <f>SUM(T12:T15)</f>
        <v>0</v>
      </c>
      <c r="U16" s="6">
        <f>SUM(U12:U15)</f>
        <v>0</v>
      </c>
      <c r="V16" s="6">
        <f>SUM(V12:V15)</f>
        <v>0</v>
      </c>
    </row>
    <row r="17" spans="1:22" ht="11.25" customHeight="1">
      <c r="A17" s="35" t="s">
        <v>80</v>
      </c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7"/>
      <c r="N17" s="33"/>
      <c r="O17" s="33"/>
      <c r="P17" s="33"/>
      <c r="Q17" s="33"/>
      <c r="R17" s="33"/>
      <c r="S17" s="33"/>
      <c r="T17" s="33"/>
      <c r="U17" s="33"/>
      <c r="V17" s="33"/>
    </row>
    <row r="18" spans="1:22" ht="22.5" customHeight="1">
      <c r="A18" s="38" t="s">
        <v>76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40"/>
      <c r="N18" s="33" t="s">
        <v>43</v>
      </c>
      <c r="O18" s="33"/>
      <c r="P18" s="33"/>
      <c r="Q18" s="33"/>
      <c r="R18" s="33"/>
      <c r="S18" s="33"/>
      <c r="T18" s="33"/>
      <c r="U18" s="33"/>
      <c r="V18" s="33"/>
    </row>
    <row r="19" spans="1:22" ht="11.25" customHeight="1">
      <c r="A19" s="41" t="s">
        <v>45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3"/>
      <c r="N19" s="34" t="s">
        <v>43</v>
      </c>
      <c r="O19" s="34"/>
      <c r="P19" s="34"/>
      <c r="Q19" s="34"/>
      <c r="R19" s="34"/>
      <c r="S19" s="34"/>
      <c r="T19" s="34"/>
      <c r="U19" s="34"/>
      <c r="V19" s="34"/>
    </row>
    <row r="20" spans="1:22" ht="22.5" customHeight="1">
      <c r="A20" s="28" t="s">
        <v>75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30"/>
      <c r="N20" s="31"/>
      <c r="O20" s="31"/>
      <c r="P20" s="31"/>
      <c r="Q20" s="31"/>
      <c r="R20" s="31"/>
      <c r="S20" s="31"/>
      <c r="T20" s="31"/>
      <c r="U20" s="31"/>
      <c r="V20" s="31"/>
    </row>
    <row r="21" spans="1:22" ht="50.25" customHeight="1">
      <c r="A21" s="2" t="s">
        <v>44</v>
      </c>
    </row>
  </sheetData>
  <mergeCells count="42">
    <mergeCell ref="I12:I15"/>
    <mergeCell ref="J12:J15"/>
    <mergeCell ref="U8:U10"/>
    <mergeCell ref="R9:R10"/>
    <mergeCell ref="L8:L10"/>
    <mergeCell ref="N8:R8"/>
    <mergeCell ref="R1:V1"/>
    <mergeCell ref="A2:L2"/>
    <mergeCell ref="B3:F3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H9:H10"/>
    <mergeCell ref="S8:S10"/>
    <mergeCell ref="T8:T10"/>
    <mergeCell ref="N9:N10"/>
    <mergeCell ref="O9:O10"/>
    <mergeCell ref="M8:M10"/>
    <mergeCell ref="P9:P10"/>
    <mergeCell ref="Q9:Q10"/>
    <mergeCell ref="A16:M16"/>
    <mergeCell ref="N16:S16"/>
    <mergeCell ref="A20:M20"/>
    <mergeCell ref="N20:V20"/>
    <mergeCell ref="A4:J4"/>
    <mergeCell ref="N17:V17"/>
    <mergeCell ref="N18:V18"/>
    <mergeCell ref="N19:V19"/>
    <mergeCell ref="A17:M17"/>
    <mergeCell ref="A18:M18"/>
    <mergeCell ref="A19:M19"/>
    <mergeCell ref="V8:V10"/>
    <mergeCell ref="D9:D10"/>
    <mergeCell ref="E9:E10"/>
    <mergeCell ref="F9:F10"/>
    <mergeCell ref="G9:G10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 Александр Андреевич</dc:creator>
  <cp:lastModifiedBy>khismatulina_zz</cp:lastModifiedBy>
  <dcterms:created xsi:type="dcterms:W3CDTF">2019-07-31T11:14:30Z</dcterms:created>
  <dcterms:modified xsi:type="dcterms:W3CDTF">2020-10-14T07:21:00Z</dcterms:modified>
</cp:coreProperties>
</file>